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План раздел I." sheetId="5" r:id="rId1"/>
    <sheet name="План раздел II.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5" i="6" l="1"/>
  <c r="O75" i="6"/>
  <c r="N75" i="6"/>
  <c r="K75" i="6" s="1"/>
  <c r="M75" i="6"/>
  <c r="L75" i="6"/>
  <c r="F75" i="6"/>
  <c r="F76" i="6" s="1"/>
  <c r="O70" i="6"/>
  <c r="N70" i="6"/>
  <c r="N76" i="6" s="1"/>
  <c r="M70" i="6"/>
  <c r="M76" i="6" s="1"/>
  <c r="L70" i="6"/>
  <c r="L76" i="6" s="1"/>
  <c r="F70" i="6"/>
  <c r="Q69" i="6"/>
  <c r="K69" i="6"/>
  <c r="Q68" i="6"/>
  <c r="K68" i="6"/>
  <c r="Q67" i="6"/>
  <c r="K67" i="6"/>
  <c r="Q66" i="6"/>
  <c r="K66" i="6"/>
  <c r="Q65" i="6"/>
  <c r="K65" i="6"/>
  <c r="Q64" i="6"/>
  <c r="K64" i="6"/>
  <c r="Q63" i="6"/>
  <c r="K63" i="6"/>
  <c r="Q62" i="6"/>
  <c r="K62" i="6"/>
  <c r="Q61" i="6"/>
  <c r="K61" i="6"/>
  <c r="K70" i="6" s="1"/>
  <c r="K76" i="6" s="1"/>
  <c r="F50" i="6"/>
  <c r="Q49" i="6"/>
  <c r="O49" i="6"/>
  <c r="N49" i="6"/>
  <c r="M49" i="6"/>
  <c r="L49" i="6"/>
  <c r="K49" i="6" s="1"/>
  <c r="F49" i="6"/>
  <c r="O44" i="6"/>
  <c r="N44" i="6"/>
  <c r="N50" i="6" s="1"/>
  <c r="M44" i="6"/>
  <c r="M50" i="6" s="1"/>
  <c r="L44" i="6"/>
  <c r="L50" i="6" s="1"/>
  <c r="F44" i="6"/>
  <c r="Q43" i="6"/>
  <c r="K43" i="6"/>
  <c r="Q42" i="6"/>
  <c r="K42" i="6"/>
  <c r="Q41" i="6"/>
  <c r="K41" i="6"/>
  <c r="Q40" i="6"/>
  <c r="K40" i="6"/>
  <c r="Q39" i="6"/>
  <c r="K39" i="6"/>
  <c r="Q38" i="6"/>
  <c r="K38" i="6"/>
  <c r="Q37" i="6"/>
  <c r="K37" i="6"/>
  <c r="K44" i="6" s="1"/>
  <c r="Q36" i="6"/>
  <c r="K36" i="6"/>
  <c r="Q35" i="6"/>
  <c r="K35" i="6"/>
  <c r="Q10" i="6"/>
  <c r="Q11" i="6"/>
  <c r="Q12" i="6"/>
  <c r="Q13" i="6"/>
  <c r="Q14" i="6"/>
  <c r="Q15" i="6"/>
  <c r="Q16" i="6"/>
  <c r="Q17" i="6"/>
  <c r="Q9" i="6"/>
  <c r="K50" i="6" l="1"/>
  <c r="K10" i="6"/>
  <c r="K11" i="6"/>
  <c r="K12" i="6"/>
  <c r="K13" i="6"/>
  <c r="K14" i="6"/>
  <c r="K15" i="6"/>
  <c r="K16" i="6"/>
  <c r="K17" i="6"/>
  <c r="K9" i="6"/>
  <c r="M18" i="6"/>
  <c r="N18" i="6"/>
  <c r="L18" i="6"/>
  <c r="F18" i="6"/>
  <c r="Q23" i="6"/>
  <c r="O23" i="6"/>
  <c r="N23" i="6"/>
  <c r="M23" i="6"/>
  <c r="L23" i="6"/>
  <c r="F23" i="6"/>
  <c r="K18" i="6" l="1"/>
  <c r="K23" i="6"/>
  <c r="L24" i="6"/>
  <c r="N24" i="6"/>
  <c r="M24" i="6" l="1"/>
  <c r="F24" i="6"/>
  <c r="K24" i="6" l="1"/>
  <c r="O18" i="6"/>
</calcChain>
</file>

<file path=xl/sharedStrings.xml><?xml version="1.0" encoding="utf-8"?>
<sst xmlns="http://schemas.openxmlformats.org/spreadsheetml/2006/main" count="317" uniqueCount="63">
  <si>
    <t>№
п/п</t>
  </si>
  <si>
    <t>Наименование объекта</t>
  </si>
  <si>
    <t>Ед.
изм.</t>
  </si>
  <si>
    <t>Объем
работ</t>
  </si>
  <si>
    <t>Всего</t>
  </si>
  <si>
    <t>в том числе за счет средств*:</t>
  </si>
  <si>
    <t>ОБ</t>
  </si>
  <si>
    <t>МБ</t>
  </si>
  <si>
    <t>ВИ (СС)</t>
  </si>
  <si>
    <t>-</t>
  </si>
  <si>
    <t>I. Организационные мероприятия</t>
  </si>
  <si>
    <t>№ п/п</t>
  </si>
  <si>
    <t>Наименование мероприятия</t>
  </si>
  <si>
    <t>Срок исполнения</t>
  </si>
  <si>
    <t>Ответственное подразделение/организация</t>
  </si>
  <si>
    <t>II. Технические мероприятия</t>
  </si>
  <si>
    <t>Примечание</t>
  </si>
  <si>
    <t>Выполнение, %</t>
  </si>
  <si>
    <t>Реквизиты
договора</t>
  </si>
  <si>
    <t>Фактическое
выполнение,
%</t>
  </si>
  <si>
    <t>Наименование
подрядчика</t>
  </si>
  <si>
    <t>Виды
работ</t>
  </si>
  <si>
    <t>ПЛАН</t>
  </si>
  <si>
    <t>Срок начала работ
(в соответствии
с графиком)</t>
  </si>
  <si>
    <t>Срок окончания
работ
(в соответствии
с графиком)</t>
  </si>
  <si>
    <t>Финансирование</t>
  </si>
  <si>
    <t>Фактическое
выполнение,
в натуральных
Величинах</t>
  </si>
  <si>
    <t>Финансирование
на отчётную дату, %</t>
  </si>
  <si>
    <t>Разработка и утверждение Плана подготовки к отопительному периоду 2026-2027 годов</t>
  </si>
  <si>
    <t>(наименование организации)</t>
  </si>
  <si>
    <r>
      <t xml:space="preserve">стоимость,
</t>
    </r>
    <r>
      <rPr>
        <b/>
        <sz val="10"/>
        <rFont val="Times New Roman"/>
        <family val="1"/>
        <charset val="204"/>
      </rPr>
      <t>тыс. руб.</t>
    </r>
  </si>
  <si>
    <t>Итого</t>
  </si>
  <si>
    <t xml:space="preserve"> ВСЕГО </t>
  </si>
  <si>
    <t>до 30.04.2026 г.</t>
  </si>
  <si>
    <t xml:space="preserve">Получение Актов оценки обеспечения готовности к отопительному периоду 2026-2027 годов </t>
  </si>
  <si>
    <t>Получение паспортов обеспечения готовности к отопительному периоду 2026-2027 годов</t>
  </si>
  <si>
    <t>Промывка теплопотребляющей установки</t>
  </si>
  <si>
    <t>до 10.09.2026 г.</t>
  </si>
  <si>
    <t>до 15.09.2026 г.</t>
  </si>
  <si>
    <t>Обеспечить выполнение плана подготовки к отопительному периоду</t>
  </si>
  <si>
    <t>Проведение наладки режимов потребления тепловой энергии и (или) теплоносителя</t>
  </si>
  <si>
    <t>Проверка (осмотра) запорной арматуры</t>
  </si>
  <si>
    <t>Назначение ответственных лиц за безопасную эксплуатацию тепловых энергоустановок</t>
  </si>
  <si>
    <t>Проведение испытаний на плотность и прочность (гидравлических испытаний) тепловых энергоустановок, включая трубопроводы тепловых сетей (при наличии) и участков тепловых вводов (до вводной запорной арматуры) в границах балансовой принадлежности</t>
  </si>
  <si>
    <t>Обеспечить наличие паспортов тепловых пунктов или копии паспортов тепловых пунктов , а также проектно-техническая документация на здание (сооружение) в части внутренних систем теплоснабжения по теплопотребляющим установкам, установленным в здании (сооружении)</t>
  </si>
  <si>
    <t>до 01.09.2026 г.</t>
  </si>
  <si>
    <t>Проверка работоспособности автоматических регуляторов температуры воды</t>
  </si>
  <si>
    <t>Осмотр объектов теплоснабжения и теплопотребляющих установок на предмет наличия несанкционированных врезок</t>
  </si>
  <si>
    <t>Обеспечить наличие заключенных договоров теплоснабжения и (или) договоров оказания услуг по поддержанию резервной тепловой мощности</t>
  </si>
  <si>
    <t xml:space="preserve">Обеспечить отсутствие задолженности за поставленные тепловую энергию (мощность), теплоноситель, горячую воду, либо предоставить подписанный сторонами документ, подтверждающий урегулирование с теплоснабжающей организацией порядка погашения всей существующей задолженности
</t>
  </si>
  <si>
    <t>Проверка узла учета</t>
  </si>
  <si>
    <t>Проверка контрольно-измерительных приборов в тепловом пункте</t>
  </si>
  <si>
    <t>Проверка технической готовности теплопотребляющей установки объекта к отопительному периоду, с составлением акта, подписанного представителем ТО</t>
  </si>
  <si>
    <t xml:space="preserve">Обеспечить наличие персонала, осуществляющего функции эксплуатационной, диспетчерской и аварийной служб или договоров на техническое обслуживание, энергосервисных контрактов
</t>
  </si>
  <si>
    <t>Выполнение предписаний, влияющих на надежность работы в отопительный период</t>
  </si>
  <si>
    <t>на постоянной основе</t>
  </si>
  <si>
    <t>01.05.2026 г.</t>
  </si>
  <si>
    <t>31.08.2026 г.</t>
  </si>
  <si>
    <r>
      <t>подготовки _</t>
    </r>
    <r>
      <rPr>
        <b/>
        <u/>
        <sz val="10"/>
        <color theme="1"/>
        <rFont val="Times New Roman"/>
        <family val="1"/>
        <charset val="204"/>
      </rPr>
      <t>МБДОУ "Детский сад "Алёнушка" п Эгвекинота"</t>
    </r>
    <r>
      <rPr>
        <b/>
        <sz val="10"/>
        <color theme="1"/>
        <rFont val="Times New Roman"/>
        <family val="1"/>
        <charset val="204"/>
      </rPr>
      <t>_ к отопительному периоду 2026-2027</t>
    </r>
  </si>
  <si>
    <t xml:space="preserve">ед.
</t>
  </si>
  <si>
    <t>п. Эгвекинот Попова, 8</t>
  </si>
  <si>
    <t>п. Эгвекинот Попова, 1А</t>
  </si>
  <si>
    <t>п. Эгвекинот Полярная 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</si>
</sst>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5" fontId="1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/>
    <xf numFmtId="10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/>
    <xf numFmtId="0" fontId="2" fillId="0" borderId="1" xfId="0" applyFont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15" zoomScaleNormal="115" workbookViewId="0">
      <selection activeCell="D13" sqref="D13"/>
    </sheetView>
  </sheetViews>
  <sheetFormatPr defaultRowHeight="12.75" x14ac:dyDescent="0.2"/>
  <cols>
    <col min="1" max="1" width="7" style="2" bestFit="1" customWidth="1"/>
    <col min="2" max="2" width="59.7109375" style="2" customWidth="1"/>
    <col min="3" max="3" width="24" style="1" customWidth="1"/>
    <col min="4" max="4" width="20" style="2" customWidth="1"/>
    <col min="5" max="5" width="39.28515625" style="2" customWidth="1"/>
    <col min="6" max="6" width="15.85546875" style="2" bestFit="1" customWidth="1"/>
    <col min="7" max="16384" width="9.140625" style="2"/>
  </cols>
  <sheetData>
    <row r="1" spans="1:14" x14ac:dyDescent="0.2">
      <c r="A1" s="50"/>
      <c r="B1" s="50"/>
      <c r="C1" s="50"/>
      <c r="D1" s="50"/>
      <c r="E1" s="50"/>
    </row>
    <row r="2" spans="1:14" ht="13.5" customHeight="1" x14ac:dyDescent="0.2">
      <c r="A2" s="52" t="s">
        <v>22</v>
      </c>
      <c r="B2" s="52"/>
      <c r="C2" s="52"/>
      <c r="D2" s="52"/>
      <c r="E2" s="52"/>
      <c r="N2" s="1"/>
    </row>
    <row r="3" spans="1:14" x14ac:dyDescent="0.2">
      <c r="A3" s="51" t="s">
        <v>58</v>
      </c>
      <c r="B3" s="51"/>
      <c r="C3" s="51"/>
      <c r="D3" s="51"/>
      <c r="E3" s="51"/>
      <c r="N3" s="1"/>
    </row>
    <row r="4" spans="1:14" x14ac:dyDescent="0.2">
      <c r="A4" s="50" t="s">
        <v>29</v>
      </c>
      <c r="B4" s="50"/>
      <c r="C4" s="50"/>
      <c r="D4" s="50"/>
      <c r="E4" s="50"/>
      <c r="N4" s="1"/>
    </row>
    <row r="5" spans="1:14" x14ac:dyDescent="0.2">
      <c r="A5" s="51" t="s">
        <v>10</v>
      </c>
      <c r="B5" s="51"/>
      <c r="C5" s="51"/>
      <c r="D5" s="51"/>
      <c r="E5" s="51"/>
      <c r="F5" s="4"/>
      <c r="G5" s="4"/>
      <c r="H5" s="4"/>
      <c r="I5" s="4"/>
      <c r="J5" s="4"/>
      <c r="K5" s="4"/>
      <c r="L5" s="4"/>
      <c r="M5" s="4"/>
      <c r="N5" s="1"/>
    </row>
    <row r="6" spans="1:14" ht="13.5" thickBot="1" x14ac:dyDescent="0.25">
      <c r="A6" s="5"/>
      <c r="B6" s="5"/>
      <c r="C6" s="5"/>
      <c r="D6" s="5"/>
      <c r="E6" s="5"/>
      <c r="F6" s="4"/>
      <c r="G6" s="4"/>
      <c r="H6" s="4"/>
      <c r="I6" s="4"/>
      <c r="J6" s="4"/>
      <c r="K6" s="4"/>
      <c r="L6" s="4"/>
      <c r="M6" s="4"/>
      <c r="N6" s="1"/>
    </row>
    <row r="7" spans="1:14" ht="13.5" thickBot="1" x14ac:dyDescent="0.25">
      <c r="A7" s="11" t="s">
        <v>11</v>
      </c>
      <c r="B7" s="12" t="s">
        <v>12</v>
      </c>
      <c r="C7" s="12" t="s">
        <v>13</v>
      </c>
      <c r="D7" s="13" t="s">
        <v>17</v>
      </c>
      <c r="E7" s="14" t="s">
        <v>14</v>
      </c>
      <c r="F7" s="8"/>
    </row>
    <row r="8" spans="1:14" ht="25.5" x14ac:dyDescent="0.2">
      <c r="A8" s="38">
        <v>1</v>
      </c>
      <c r="B8" s="39" t="s">
        <v>28</v>
      </c>
      <c r="C8" s="40" t="s">
        <v>33</v>
      </c>
      <c r="D8" s="46">
        <v>0</v>
      </c>
      <c r="E8" s="41"/>
    </row>
    <row r="9" spans="1:14" ht="25.5" customHeight="1" x14ac:dyDescent="0.2">
      <c r="A9" s="42">
        <v>2</v>
      </c>
      <c r="B9" s="43" t="s">
        <v>39</v>
      </c>
      <c r="C9" s="44" t="s">
        <v>45</v>
      </c>
      <c r="D9" s="46">
        <v>0</v>
      </c>
      <c r="E9" s="41"/>
    </row>
    <row r="10" spans="1:14" ht="25.5" customHeight="1" x14ac:dyDescent="0.2">
      <c r="A10" s="42">
        <v>3</v>
      </c>
      <c r="B10" s="43" t="s">
        <v>42</v>
      </c>
      <c r="C10" s="44" t="s">
        <v>45</v>
      </c>
      <c r="D10" s="46">
        <v>0</v>
      </c>
      <c r="E10" s="41"/>
    </row>
    <row r="11" spans="1:14" ht="54.75" customHeight="1" x14ac:dyDescent="0.2">
      <c r="A11" s="42">
        <v>4</v>
      </c>
      <c r="B11" s="45" t="s">
        <v>44</v>
      </c>
      <c r="C11" s="44" t="s">
        <v>45</v>
      </c>
      <c r="D11" s="46">
        <v>0</v>
      </c>
      <c r="E11" s="41"/>
    </row>
    <row r="12" spans="1:14" ht="39" customHeight="1" x14ac:dyDescent="0.2">
      <c r="A12" s="42">
        <v>5</v>
      </c>
      <c r="B12" s="43" t="s">
        <v>53</v>
      </c>
      <c r="C12" s="44" t="s">
        <v>45</v>
      </c>
      <c r="D12" s="46">
        <v>0</v>
      </c>
      <c r="E12" s="41"/>
    </row>
    <row r="13" spans="1:14" ht="25.5" customHeight="1" x14ac:dyDescent="0.2">
      <c r="A13" s="42">
        <v>6</v>
      </c>
      <c r="B13" s="43" t="s">
        <v>48</v>
      </c>
      <c r="C13" s="44" t="s">
        <v>45</v>
      </c>
      <c r="D13" s="46">
        <v>0</v>
      </c>
      <c r="E13" s="41"/>
    </row>
    <row r="14" spans="1:14" ht="63.75" customHeight="1" x14ac:dyDescent="0.2">
      <c r="A14" s="42">
        <v>7</v>
      </c>
      <c r="B14" s="43" t="s">
        <v>49</v>
      </c>
      <c r="C14" s="44" t="s">
        <v>45</v>
      </c>
      <c r="D14" s="46">
        <v>0</v>
      </c>
      <c r="E14" s="41"/>
    </row>
    <row r="15" spans="1:14" ht="25.5" customHeight="1" x14ac:dyDescent="0.2">
      <c r="A15" s="42">
        <v>8</v>
      </c>
      <c r="B15" s="43" t="s">
        <v>54</v>
      </c>
      <c r="C15" s="44" t="s">
        <v>55</v>
      </c>
      <c r="D15" s="46">
        <v>0</v>
      </c>
      <c r="E15" s="41"/>
    </row>
    <row r="16" spans="1:14" ht="25.5" x14ac:dyDescent="0.2">
      <c r="A16" s="15">
        <v>9</v>
      </c>
      <c r="B16" s="9" t="s">
        <v>34</v>
      </c>
      <c r="C16" s="21" t="s">
        <v>37</v>
      </c>
      <c r="D16" s="46">
        <v>0</v>
      </c>
      <c r="E16" s="37"/>
    </row>
    <row r="17" spans="1:5" ht="25.5" x14ac:dyDescent="0.2">
      <c r="A17" s="15">
        <v>10</v>
      </c>
      <c r="B17" s="9" t="s">
        <v>35</v>
      </c>
      <c r="C17" s="21" t="s">
        <v>38</v>
      </c>
      <c r="D17" s="46">
        <v>0</v>
      </c>
      <c r="E17" s="37"/>
    </row>
  </sheetData>
  <mergeCells count="5">
    <mergeCell ref="A1:E1"/>
    <mergeCell ref="A5:E5"/>
    <mergeCell ref="A2:E2"/>
    <mergeCell ref="A3:E3"/>
    <mergeCell ref="A4:E4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zoomScale="80" zoomScaleNormal="80" workbookViewId="0">
      <pane ySplit="6" topLeftCell="A7" activePane="bottomLeft" state="frozen"/>
      <selection pane="bottomLeft" activeCell="H56" sqref="H56:H58"/>
    </sheetView>
  </sheetViews>
  <sheetFormatPr defaultColWidth="9.140625" defaultRowHeight="12.75" outlineLevelCol="1" x14ac:dyDescent="0.2"/>
  <cols>
    <col min="1" max="1" width="3.7109375" style="2" bestFit="1" customWidth="1"/>
    <col min="2" max="2" width="19" style="3" customWidth="1"/>
    <col min="3" max="3" width="50.5703125" style="2" customWidth="1"/>
    <col min="4" max="5" width="8.140625" style="2" bestFit="1" customWidth="1"/>
    <col min="6" max="6" width="18.28515625" style="10" customWidth="1"/>
    <col min="7" max="7" width="17.85546875" style="3" customWidth="1"/>
    <col min="8" max="8" width="20.85546875" style="3" customWidth="1"/>
    <col min="9" max="9" width="20.42578125" style="2" customWidth="1"/>
    <col min="10" max="10" width="25.85546875" style="3" customWidth="1"/>
    <col min="11" max="12" width="18.28515625" style="2" customWidth="1" outlineLevel="1"/>
    <col min="13" max="13" width="18.28515625" style="1" customWidth="1" outlineLevel="1"/>
    <col min="14" max="14" width="18.28515625" style="2" customWidth="1" outlineLevel="1"/>
    <col min="15" max="15" width="10.28515625" style="2" customWidth="1" outlineLevel="1"/>
    <col min="16" max="16" width="11.5703125" style="2" customWidth="1"/>
    <col min="17" max="17" width="11.85546875" style="1" customWidth="1"/>
    <col min="18" max="18" width="12" style="2" customWidth="1"/>
    <col min="19" max="19" width="9.7109375" style="2" bestFit="1" customWidth="1"/>
    <col min="20" max="16384" width="9.140625" style="2"/>
  </cols>
  <sheetData>
    <row r="1" spans="1:18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x14ac:dyDescent="0.2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x14ac:dyDescent="0.2">
      <c r="A4" s="59" t="s">
        <v>0</v>
      </c>
      <c r="B4" s="59" t="s">
        <v>1</v>
      </c>
      <c r="C4" s="59" t="s">
        <v>21</v>
      </c>
      <c r="D4" s="59" t="s">
        <v>2</v>
      </c>
      <c r="E4" s="59" t="s">
        <v>3</v>
      </c>
      <c r="F4" s="60" t="s">
        <v>30</v>
      </c>
      <c r="G4" s="59" t="s">
        <v>23</v>
      </c>
      <c r="H4" s="59" t="s">
        <v>24</v>
      </c>
      <c r="I4" s="59" t="s">
        <v>20</v>
      </c>
      <c r="J4" s="65" t="s">
        <v>18</v>
      </c>
      <c r="K4" s="59" t="s">
        <v>25</v>
      </c>
      <c r="L4" s="59"/>
      <c r="M4" s="59"/>
      <c r="N4" s="59"/>
      <c r="O4" s="59"/>
      <c r="P4" s="59" t="s">
        <v>26</v>
      </c>
      <c r="Q4" s="59" t="s">
        <v>19</v>
      </c>
      <c r="R4" s="61" t="s">
        <v>16</v>
      </c>
    </row>
    <row r="5" spans="1:18" x14ac:dyDescent="0.2">
      <c r="A5" s="59"/>
      <c r="B5" s="59"/>
      <c r="C5" s="59"/>
      <c r="D5" s="59"/>
      <c r="E5" s="59"/>
      <c r="F5" s="60"/>
      <c r="G5" s="59"/>
      <c r="H5" s="59"/>
      <c r="I5" s="59"/>
      <c r="J5" s="66"/>
      <c r="K5" s="59" t="s">
        <v>4</v>
      </c>
      <c r="L5" s="62" t="s">
        <v>5</v>
      </c>
      <c r="M5" s="63"/>
      <c r="N5" s="63"/>
      <c r="O5" s="64"/>
      <c r="P5" s="59"/>
      <c r="Q5" s="59"/>
      <c r="R5" s="61"/>
    </row>
    <row r="6" spans="1:18" ht="63.75" x14ac:dyDescent="0.2">
      <c r="A6" s="59"/>
      <c r="B6" s="59"/>
      <c r="C6" s="59"/>
      <c r="D6" s="59"/>
      <c r="E6" s="59"/>
      <c r="F6" s="60"/>
      <c r="G6" s="59"/>
      <c r="H6" s="59"/>
      <c r="I6" s="59"/>
      <c r="J6" s="67"/>
      <c r="K6" s="59"/>
      <c r="L6" s="7" t="s">
        <v>6</v>
      </c>
      <c r="M6" s="7" t="s">
        <v>7</v>
      </c>
      <c r="N6" s="7" t="s">
        <v>8</v>
      </c>
      <c r="O6" s="7" t="s">
        <v>27</v>
      </c>
      <c r="P6" s="59"/>
      <c r="Q6" s="59"/>
      <c r="R6" s="61"/>
    </row>
    <row r="7" spans="1:18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</row>
    <row r="8" spans="1:18" x14ac:dyDescent="0.2">
      <c r="A8" s="55" t="s">
        <v>60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7"/>
    </row>
    <row r="9" spans="1:18" ht="26.25" customHeight="1" x14ac:dyDescent="0.2">
      <c r="A9" s="21">
        <v>1</v>
      </c>
      <c r="B9" s="22"/>
      <c r="C9" s="23" t="s">
        <v>36</v>
      </c>
      <c r="D9" s="22" t="s">
        <v>59</v>
      </c>
      <c r="E9" s="21">
        <v>1</v>
      </c>
      <c r="F9" s="25">
        <v>0</v>
      </c>
      <c r="G9" s="24" t="s">
        <v>56</v>
      </c>
      <c r="H9" s="24" t="s">
        <v>57</v>
      </c>
      <c r="I9" s="47" t="s">
        <v>9</v>
      </c>
      <c r="J9" s="47" t="s">
        <v>9</v>
      </c>
      <c r="K9" s="28">
        <f>L9+M9+N9</f>
        <v>0</v>
      </c>
      <c r="L9" s="28">
        <v>0</v>
      </c>
      <c r="M9" s="28">
        <v>0</v>
      </c>
      <c r="N9" s="28">
        <v>0</v>
      </c>
      <c r="O9" s="26"/>
      <c r="P9" s="21">
        <v>0.5</v>
      </c>
      <c r="Q9" s="46">
        <f>P9/E9</f>
        <v>0.5</v>
      </c>
      <c r="R9" s="27"/>
    </row>
    <row r="10" spans="1:18" ht="30" customHeight="1" x14ac:dyDescent="0.2">
      <c r="A10" s="21">
        <v>2</v>
      </c>
      <c r="B10" s="22"/>
      <c r="C10" s="23" t="s">
        <v>40</v>
      </c>
      <c r="D10" s="22" t="s">
        <v>59</v>
      </c>
      <c r="E10" s="21">
        <v>1</v>
      </c>
      <c r="F10" s="25">
        <v>0</v>
      </c>
      <c r="G10" s="24" t="s">
        <v>56</v>
      </c>
      <c r="H10" s="24" t="s">
        <v>57</v>
      </c>
      <c r="I10" s="47" t="s">
        <v>9</v>
      </c>
      <c r="J10" s="47" t="s">
        <v>9</v>
      </c>
      <c r="K10" s="28">
        <f t="shared" ref="K10:K17" si="0">L10+M10+N10</f>
        <v>0</v>
      </c>
      <c r="L10" s="28">
        <v>0</v>
      </c>
      <c r="M10" s="28">
        <v>0</v>
      </c>
      <c r="N10" s="28">
        <v>0</v>
      </c>
      <c r="O10" s="26"/>
      <c r="P10" s="21"/>
      <c r="Q10" s="46">
        <f t="shared" ref="Q10:Q17" si="1">P10/E10</f>
        <v>0</v>
      </c>
      <c r="R10" s="27"/>
    </row>
    <row r="11" spans="1:18" ht="30" customHeight="1" x14ac:dyDescent="0.2">
      <c r="A11" s="21">
        <v>3</v>
      </c>
      <c r="B11" s="22"/>
      <c r="C11" s="23" t="s">
        <v>41</v>
      </c>
      <c r="D11" s="22" t="s">
        <v>59</v>
      </c>
      <c r="E11" s="21">
        <v>1</v>
      </c>
      <c r="F11" s="25">
        <v>0</v>
      </c>
      <c r="G11" s="24" t="s">
        <v>56</v>
      </c>
      <c r="H11" s="24" t="s">
        <v>57</v>
      </c>
      <c r="I11" s="47" t="s">
        <v>9</v>
      </c>
      <c r="J11" s="47" t="s">
        <v>9</v>
      </c>
      <c r="K11" s="28">
        <f t="shared" si="0"/>
        <v>0</v>
      </c>
      <c r="L11" s="28">
        <v>0</v>
      </c>
      <c r="M11" s="28">
        <v>0</v>
      </c>
      <c r="N11" s="28">
        <v>0</v>
      </c>
      <c r="O11" s="26"/>
      <c r="P11" s="21"/>
      <c r="Q11" s="46">
        <f t="shared" si="1"/>
        <v>0</v>
      </c>
      <c r="R11" s="27"/>
    </row>
    <row r="12" spans="1:18" ht="67.5" customHeight="1" x14ac:dyDescent="0.2">
      <c r="A12" s="21">
        <v>4</v>
      </c>
      <c r="B12" s="22"/>
      <c r="C12" s="23" t="s">
        <v>43</v>
      </c>
      <c r="D12" s="22" t="s">
        <v>59</v>
      </c>
      <c r="E12" s="21">
        <v>1</v>
      </c>
      <c r="F12" s="25">
        <v>0</v>
      </c>
      <c r="G12" s="24" t="s">
        <v>56</v>
      </c>
      <c r="H12" s="24" t="s">
        <v>57</v>
      </c>
      <c r="I12" s="47" t="s">
        <v>9</v>
      </c>
      <c r="J12" s="47" t="s">
        <v>9</v>
      </c>
      <c r="K12" s="28">
        <f t="shared" si="0"/>
        <v>0</v>
      </c>
      <c r="L12" s="28">
        <v>0</v>
      </c>
      <c r="M12" s="28">
        <v>0</v>
      </c>
      <c r="N12" s="28">
        <v>0</v>
      </c>
      <c r="O12" s="26"/>
      <c r="P12" s="21"/>
      <c r="Q12" s="46">
        <f t="shared" si="1"/>
        <v>0</v>
      </c>
      <c r="R12" s="27"/>
    </row>
    <row r="13" spans="1:18" ht="31.5" customHeight="1" x14ac:dyDescent="0.2">
      <c r="A13" s="21">
        <v>5</v>
      </c>
      <c r="B13" s="22"/>
      <c r="C13" s="23" t="s">
        <v>46</v>
      </c>
      <c r="D13" s="22" t="s">
        <v>59</v>
      </c>
      <c r="E13" s="21">
        <v>1</v>
      </c>
      <c r="F13" s="25">
        <v>0</v>
      </c>
      <c r="G13" s="24" t="s">
        <v>56</v>
      </c>
      <c r="H13" s="24" t="s">
        <v>57</v>
      </c>
      <c r="I13" s="47" t="s">
        <v>9</v>
      </c>
      <c r="J13" s="47" t="s">
        <v>9</v>
      </c>
      <c r="K13" s="28">
        <f t="shared" si="0"/>
        <v>0</v>
      </c>
      <c r="L13" s="28">
        <v>0</v>
      </c>
      <c r="M13" s="28">
        <v>0</v>
      </c>
      <c r="N13" s="28">
        <v>0</v>
      </c>
      <c r="O13" s="26"/>
      <c r="P13" s="21"/>
      <c r="Q13" s="46">
        <f t="shared" si="1"/>
        <v>0</v>
      </c>
      <c r="R13" s="27"/>
    </row>
    <row r="14" spans="1:18" ht="31.5" customHeight="1" x14ac:dyDescent="0.2">
      <c r="A14" s="21">
        <v>6</v>
      </c>
      <c r="B14" s="22"/>
      <c r="C14" s="23" t="s">
        <v>47</v>
      </c>
      <c r="D14" s="22" t="s">
        <v>59</v>
      </c>
      <c r="E14" s="21">
        <v>1</v>
      </c>
      <c r="F14" s="25">
        <v>0</v>
      </c>
      <c r="G14" s="24" t="s">
        <v>56</v>
      </c>
      <c r="H14" s="24" t="s">
        <v>57</v>
      </c>
      <c r="I14" s="47" t="s">
        <v>9</v>
      </c>
      <c r="J14" s="47" t="s">
        <v>9</v>
      </c>
      <c r="K14" s="28">
        <f t="shared" si="0"/>
        <v>0</v>
      </c>
      <c r="L14" s="28">
        <v>0</v>
      </c>
      <c r="M14" s="28">
        <v>0</v>
      </c>
      <c r="N14" s="28">
        <v>0</v>
      </c>
      <c r="O14" s="26"/>
      <c r="P14" s="21"/>
      <c r="Q14" s="46">
        <f t="shared" si="1"/>
        <v>0</v>
      </c>
      <c r="R14" s="27"/>
    </row>
    <row r="15" spans="1:18" ht="31.5" customHeight="1" x14ac:dyDescent="0.2">
      <c r="A15" s="21">
        <v>7</v>
      </c>
      <c r="B15" s="22"/>
      <c r="C15" s="23" t="s">
        <v>50</v>
      </c>
      <c r="D15" s="22" t="s">
        <v>59</v>
      </c>
      <c r="E15" s="21">
        <v>1</v>
      </c>
      <c r="F15" s="25">
        <v>0</v>
      </c>
      <c r="G15" s="24" t="s">
        <v>56</v>
      </c>
      <c r="H15" s="24" t="s">
        <v>57</v>
      </c>
      <c r="I15" s="47" t="s">
        <v>9</v>
      </c>
      <c r="J15" s="47" t="s">
        <v>9</v>
      </c>
      <c r="K15" s="28">
        <f t="shared" si="0"/>
        <v>0</v>
      </c>
      <c r="L15" s="28">
        <v>0</v>
      </c>
      <c r="M15" s="28">
        <v>0</v>
      </c>
      <c r="N15" s="28">
        <v>0</v>
      </c>
      <c r="O15" s="26"/>
      <c r="P15" s="21"/>
      <c r="Q15" s="46">
        <f t="shared" si="1"/>
        <v>0</v>
      </c>
      <c r="R15" s="27"/>
    </row>
    <row r="16" spans="1:18" ht="31.5" customHeight="1" x14ac:dyDescent="0.2">
      <c r="A16" s="21">
        <v>8</v>
      </c>
      <c r="B16" s="22"/>
      <c r="C16" s="23" t="s">
        <v>51</v>
      </c>
      <c r="D16" s="22" t="s">
        <v>59</v>
      </c>
      <c r="E16" s="21">
        <v>1</v>
      </c>
      <c r="F16" s="25">
        <v>0</v>
      </c>
      <c r="G16" s="24" t="s">
        <v>56</v>
      </c>
      <c r="H16" s="24" t="s">
        <v>57</v>
      </c>
      <c r="I16" s="47" t="s">
        <v>9</v>
      </c>
      <c r="J16" s="47" t="s">
        <v>9</v>
      </c>
      <c r="K16" s="28">
        <f t="shared" si="0"/>
        <v>0</v>
      </c>
      <c r="L16" s="28">
        <v>0</v>
      </c>
      <c r="M16" s="28">
        <v>0</v>
      </c>
      <c r="N16" s="28">
        <v>0</v>
      </c>
      <c r="O16" s="26"/>
      <c r="P16" s="21"/>
      <c r="Q16" s="46">
        <f t="shared" si="1"/>
        <v>0</v>
      </c>
      <c r="R16" s="27"/>
    </row>
    <row r="17" spans="1:18" ht="46.5" customHeight="1" x14ac:dyDescent="0.2">
      <c r="A17" s="21">
        <v>9</v>
      </c>
      <c r="B17" s="22"/>
      <c r="C17" s="23" t="s">
        <v>52</v>
      </c>
      <c r="D17" s="22" t="s">
        <v>59</v>
      </c>
      <c r="E17" s="21">
        <v>1</v>
      </c>
      <c r="F17" s="25">
        <v>0</v>
      </c>
      <c r="G17" s="24" t="s">
        <v>56</v>
      </c>
      <c r="H17" s="24" t="s">
        <v>57</v>
      </c>
      <c r="I17" s="47" t="s">
        <v>9</v>
      </c>
      <c r="J17" s="47" t="s">
        <v>9</v>
      </c>
      <c r="K17" s="28">
        <f t="shared" si="0"/>
        <v>0</v>
      </c>
      <c r="L17" s="28">
        <v>0</v>
      </c>
      <c r="M17" s="28">
        <v>0</v>
      </c>
      <c r="N17" s="28">
        <v>0</v>
      </c>
      <c r="O17" s="26"/>
      <c r="P17" s="21"/>
      <c r="Q17" s="46">
        <f t="shared" si="1"/>
        <v>0</v>
      </c>
      <c r="R17" s="27"/>
    </row>
    <row r="18" spans="1:18" ht="15.75" x14ac:dyDescent="0.2">
      <c r="A18" s="58" t="s">
        <v>31</v>
      </c>
      <c r="B18" s="58"/>
      <c r="C18" s="58"/>
      <c r="D18" s="19" t="s">
        <v>9</v>
      </c>
      <c r="E18" s="19" t="s">
        <v>9</v>
      </c>
      <c r="F18" s="18">
        <f>SUM(F9:F17)</f>
        <v>0</v>
      </c>
      <c r="G18" s="19" t="s">
        <v>9</v>
      </c>
      <c r="H18" s="16" t="s">
        <v>9</v>
      </c>
      <c r="I18" s="16" t="s">
        <v>9</v>
      </c>
      <c r="J18" s="16" t="s">
        <v>9</v>
      </c>
      <c r="K18" s="20">
        <f>SUM(K9:K17)</f>
        <v>0</v>
      </c>
      <c r="L18" s="20">
        <f>SUM(L9:L17)</f>
        <v>0</v>
      </c>
      <c r="M18" s="20">
        <f t="shared" ref="M18:N18" si="2">SUM(M9:M17)</f>
        <v>0</v>
      </c>
      <c r="N18" s="20">
        <f t="shared" si="2"/>
        <v>0</v>
      </c>
      <c r="O18" s="17" t="e">
        <f>AVERAGE(O9:O11)</f>
        <v>#DIV/0!</v>
      </c>
      <c r="P18" s="16" t="s">
        <v>9</v>
      </c>
      <c r="Q18" s="16" t="s">
        <v>9</v>
      </c>
      <c r="R18" s="16" t="s">
        <v>9</v>
      </c>
    </row>
    <row r="19" spans="1:18" x14ac:dyDescent="0.2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7"/>
    </row>
    <row r="20" spans="1:18" x14ac:dyDescent="0.2">
      <c r="A20" s="21">
        <v>1</v>
      </c>
      <c r="B20" s="22"/>
      <c r="C20" s="23"/>
      <c r="D20" s="21"/>
      <c r="E20" s="21"/>
      <c r="F20" s="25"/>
      <c r="G20" s="24"/>
      <c r="H20" s="24"/>
      <c r="I20" s="22"/>
      <c r="J20" s="21"/>
      <c r="K20" s="28"/>
      <c r="L20" s="28"/>
      <c r="M20" s="28"/>
      <c r="N20" s="29"/>
      <c r="O20" s="26"/>
      <c r="P20" s="21"/>
      <c r="Q20" s="26"/>
      <c r="R20" s="27"/>
    </row>
    <row r="21" spans="1:18" x14ac:dyDescent="0.2">
      <c r="A21" s="21">
        <v>2</v>
      </c>
      <c r="B21" s="22"/>
      <c r="C21" s="23"/>
      <c r="D21" s="21"/>
      <c r="E21" s="21"/>
      <c r="F21" s="25"/>
      <c r="G21" s="24"/>
      <c r="H21" s="24"/>
      <c r="I21" s="22"/>
      <c r="J21" s="21"/>
      <c r="K21" s="28"/>
      <c r="L21" s="28"/>
      <c r="M21" s="28"/>
      <c r="N21" s="29"/>
      <c r="O21" s="26"/>
      <c r="P21" s="21"/>
      <c r="Q21" s="26"/>
      <c r="R21" s="27"/>
    </row>
    <row r="22" spans="1:18" x14ac:dyDescent="0.2">
      <c r="A22" s="21">
        <v>3</v>
      </c>
      <c r="B22" s="22"/>
      <c r="C22" s="23"/>
      <c r="D22" s="21"/>
      <c r="E22" s="21"/>
      <c r="F22" s="25"/>
      <c r="G22" s="24"/>
      <c r="H22" s="24"/>
      <c r="I22" s="22"/>
      <c r="J22" s="21"/>
      <c r="K22" s="28"/>
      <c r="L22" s="28"/>
      <c r="M22" s="28"/>
      <c r="N22" s="29"/>
      <c r="O22" s="26"/>
      <c r="P22" s="21"/>
      <c r="Q22" s="26"/>
      <c r="R22" s="27"/>
    </row>
    <row r="23" spans="1:18" ht="15.75" x14ac:dyDescent="0.2">
      <c r="A23" s="58" t="s">
        <v>31</v>
      </c>
      <c r="B23" s="58"/>
      <c r="C23" s="58"/>
      <c r="D23" s="19" t="s">
        <v>9</v>
      </c>
      <c r="E23" s="19" t="s">
        <v>9</v>
      </c>
      <c r="F23" s="18">
        <f>SUM(F20:F22)</f>
        <v>0</v>
      </c>
      <c r="G23" s="19" t="s">
        <v>9</v>
      </c>
      <c r="H23" s="16" t="s">
        <v>9</v>
      </c>
      <c r="I23" s="16" t="s">
        <v>9</v>
      </c>
      <c r="J23" s="16" t="s">
        <v>9</v>
      </c>
      <c r="K23" s="20">
        <f>SUM(L23:N23)</f>
        <v>0</v>
      </c>
      <c r="L23" s="20">
        <f>SUM(L20:L22)</f>
        <v>0</v>
      </c>
      <c r="M23" s="20">
        <f>SUM(M20:M22)</f>
        <v>0</v>
      </c>
      <c r="N23" s="20">
        <f>SUM(N20:N22)</f>
        <v>0</v>
      </c>
      <c r="O23" s="17" t="e">
        <f>AVERAGE(O20:O22)</f>
        <v>#DIV/0!</v>
      </c>
      <c r="P23" s="16" t="s">
        <v>9</v>
      </c>
      <c r="Q23" s="17" t="e">
        <f>AVERAGE(Q20:Q22)</f>
        <v>#DIV/0!</v>
      </c>
      <c r="R23" s="16" t="s">
        <v>9</v>
      </c>
    </row>
    <row r="24" spans="1:18" ht="18.75" x14ac:dyDescent="0.3">
      <c r="A24" s="54" t="s">
        <v>32</v>
      </c>
      <c r="B24" s="54"/>
      <c r="C24" s="54"/>
      <c r="D24" s="54"/>
      <c r="E24" s="30"/>
      <c r="F24" s="31">
        <f>F18+F23</f>
        <v>0</v>
      </c>
      <c r="G24" s="31"/>
      <c r="H24" s="32"/>
      <c r="I24" s="32"/>
      <c r="J24" s="33"/>
      <c r="K24" s="31">
        <f>K18+K23</f>
        <v>0</v>
      </c>
      <c r="L24" s="31">
        <f>L18+L23</f>
        <v>0</v>
      </c>
      <c r="M24" s="31">
        <f>M18+M23</f>
        <v>0</v>
      </c>
      <c r="N24" s="31">
        <f>N18+N23</f>
        <v>0</v>
      </c>
      <c r="O24" s="33"/>
      <c r="P24" s="34"/>
      <c r="Q24" s="35"/>
      <c r="R24" s="36"/>
    </row>
    <row r="28" spans="1:18" x14ac:dyDescent="0.2">
      <c r="A28" s="52" t="s">
        <v>15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</row>
    <row r="29" spans="1:18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</row>
    <row r="30" spans="1:18" x14ac:dyDescent="0.2">
      <c r="A30" s="59" t="s">
        <v>0</v>
      </c>
      <c r="B30" s="59" t="s">
        <v>1</v>
      </c>
      <c r="C30" s="59" t="s">
        <v>21</v>
      </c>
      <c r="D30" s="59" t="s">
        <v>2</v>
      </c>
      <c r="E30" s="59" t="s">
        <v>3</v>
      </c>
      <c r="F30" s="60" t="s">
        <v>30</v>
      </c>
      <c r="G30" s="59" t="s">
        <v>23</v>
      </c>
      <c r="H30" s="59" t="s">
        <v>24</v>
      </c>
      <c r="I30" s="59" t="s">
        <v>20</v>
      </c>
      <c r="J30" s="65" t="s">
        <v>18</v>
      </c>
      <c r="K30" s="59" t="s">
        <v>25</v>
      </c>
      <c r="L30" s="59"/>
      <c r="M30" s="59"/>
      <c r="N30" s="59"/>
      <c r="O30" s="59"/>
      <c r="P30" s="59" t="s">
        <v>26</v>
      </c>
      <c r="Q30" s="59" t="s">
        <v>19</v>
      </c>
      <c r="R30" s="61" t="s">
        <v>16</v>
      </c>
    </row>
    <row r="31" spans="1:18" x14ac:dyDescent="0.2">
      <c r="A31" s="59"/>
      <c r="B31" s="59"/>
      <c r="C31" s="59"/>
      <c r="D31" s="59"/>
      <c r="E31" s="59"/>
      <c r="F31" s="60"/>
      <c r="G31" s="59"/>
      <c r="H31" s="59"/>
      <c r="I31" s="59"/>
      <c r="J31" s="66"/>
      <c r="K31" s="59" t="s">
        <v>4</v>
      </c>
      <c r="L31" s="62" t="s">
        <v>5</v>
      </c>
      <c r="M31" s="63"/>
      <c r="N31" s="63"/>
      <c r="O31" s="64"/>
      <c r="P31" s="59"/>
      <c r="Q31" s="59"/>
      <c r="R31" s="61"/>
    </row>
    <row r="32" spans="1:18" ht="63.75" x14ac:dyDescent="0.2">
      <c r="A32" s="59"/>
      <c r="B32" s="59"/>
      <c r="C32" s="59"/>
      <c r="D32" s="59"/>
      <c r="E32" s="59"/>
      <c r="F32" s="60"/>
      <c r="G32" s="59"/>
      <c r="H32" s="59"/>
      <c r="I32" s="59"/>
      <c r="J32" s="67"/>
      <c r="K32" s="59"/>
      <c r="L32" s="49" t="s">
        <v>6</v>
      </c>
      <c r="M32" s="49" t="s">
        <v>7</v>
      </c>
      <c r="N32" s="49" t="s">
        <v>8</v>
      </c>
      <c r="O32" s="49" t="s">
        <v>27</v>
      </c>
      <c r="P32" s="59"/>
      <c r="Q32" s="59"/>
      <c r="R32" s="61"/>
    </row>
    <row r="33" spans="1:18" x14ac:dyDescent="0.2">
      <c r="A33" s="49">
        <v>1</v>
      </c>
      <c r="B33" s="49">
        <v>2</v>
      </c>
      <c r="C33" s="49">
        <v>3</v>
      </c>
      <c r="D33" s="49">
        <v>4</v>
      </c>
      <c r="E33" s="49">
        <v>5</v>
      </c>
      <c r="F33" s="49">
        <v>6</v>
      </c>
      <c r="G33" s="49">
        <v>7</v>
      </c>
      <c r="H33" s="49">
        <v>8</v>
      </c>
      <c r="I33" s="49">
        <v>9</v>
      </c>
      <c r="J33" s="49">
        <v>10</v>
      </c>
      <c r="K33" s="48">
        <v>11</v>
      </c>
      <c r="L33" s="48">
        <v>12</v>
      </c>
      <c r="M33" s="48">
        <v>13</v>
      </c>
      <c r="N33" s="48">
        <v>14</v>
      </c>
      <c r="O33" s="48">
        <v>15</v>
      </c>
      <c r="P33" s="48">
        <v>16</v>
      </c>
      <c r="Q33" s="48">
        <v>17</v>
      </c>
      <c r="R33" s="48">
        <v>18</v>
      </c>
    </row>
    <row r="34" spans="1:18" x14ac:dyDescent="0.2">
      <c r="A34" s="55" t="s">
        <v>61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7"/>
    </row>
    <row r="35" spans="1:18" ht="26.25" customHeight="1" x14ac:dyDescent="0.2">
      <c r="A35" s="21">
        <v>1</v>
      </c>
      <c r="B35" s="22"/>
      <c r="C35" s="23" t="s">
        <v>36</v>
      </c>
      <c r="D35" s="22" t="s">
        <v>59</v>
      </c>
      <c r="E35" s="21">
        <v>1</v>
      </c>
      <c r="F35" s="25">
        <v>0</v>
      </c>
      <c r="G35" s="24" t="s">
        <v>56</v>
      </c>
      <c r="H35" s="24" t="s">
        <v>57</v>
      </c>
      <c r="I35" s="47" t="s">
        <v>9</v>
      </c>
      <c r="J35" s="47" t="s">
        <v>9</v>
      </c>
      <c r="K35" s="28">
        <f>L35+M35+N35</f>
        <v>0</v>
      </c>
      <c r="L35" s="28">
        <v>0</v>
      </c>
      <c r="M35" s="28">
        <v>0</v>
      </c>
      <c r="N35" s="28">
        <v>0</v>
      </c>
      <c r="O35" s="26"/>
      <c r="P35" s="21">
        <v>0.5</v>
      </c>
      <c r="Q35" s="46">
        <f>P35/E35</f>
        <v>0.5</v>
      </c>
      <c r="R35" s="27"/>
    </row>
    <row r="36" spans="1:18" ht="30" customHeight="1" x14ac:dyDescent="0.2">
      <c r="A36" s="21">
        <v>2</v>
      </c>
      <c r="B36" s="22"/>
      <c r="C36" s="23" t="s">
        <v>40</v>
      </c>
      <c r="D36" s="22" t="s">
        <v>59</v>
      </c>
      <c r="E36" s="21">
        <v>1</v>
      </c>
      <c r="F36" s="25">
        <v>0</v>
      </c>
      <c r="G36" s="24" t="s">
        <v>56</v>
      </c>
      <c r="H36" s="24" t="s">
        <v>57</v>
      </c>
      <c r="I36" s="47" t="s">
        <v>9</v>
      </c>
      <c r="J36" s="47" t="s">
        <v>9</v>
      </c>
      <c r="K36" s="28">
        <f t="shared" ref="K36:K43" si="3">L36+M36+N36</f>
        <v>0</v>
      </c>
      <c r="L36" s="28">
        <v>0</v>
      </c>
      <c r="M36" s="28">
        <v>0</v>
      </c>
      <c r="N36" s="28">
        <v>0</v>
      </c>
      <c r="O36" s="26"/>
      <c r="P36" s="21"/>
      <c r="Q36" s="46">
        <f t="shared" ref="Q36:Q43" si="4">P36/E36</f>
        <v>0</v>
      </c>
      <c r="R36" s="27"/>
    </row>
    <row r="37" spans="1:18" ht="30" customHeight="1" x14ac:dyDescent="0.2">
      <c r="A37" s="21">
        <v>3</v>
      </c>
      <c r="B37" s="22"/>
      <c r="C37" s="23" t="s">
        <v>41</v>
      </c>
      <c r="D37" s="22" t="s">
        <v>59</v>
      </c>
      <c r="E37" s="21">
        <v>1</v>
      </c>
      <c r="F37" s="25">
        <v>0</v>
      </c>
      <c r="G37" s="24" t="s">
        <v>56</v>
      </c>
      <c r="H37" s="24" t="s">
        <v>57</v>
      </c>
      <c r="I37" s="47" t="s">
        <v>9</v>
      </c>
      <c r="J37" s="47" t="s">
        <v>9</v>
      </c>
      <c r="K37" s="28">
        <f t="shared" si="3"/>
        <v>0</v>
      </c>
      <c r="L37" s="28">
        <v>0</v>
      </c>
      <c r="M37" s="28">
        <v>0</v>
      </c>
      <c r="N37" s="28">
        <v>0</v>
      </c>
      <c r="O37" s="26"/>
      <c r="P37" s="21"/>
      <c r="Q37" s="46">
        <f t="shared" si="4"/>
        <v>0</v>
      </c>
      <c r="R37" s="27"/>
    </row>
    <row r="38" spans="1:18" ht="67.5" customHeight="1" x14ac:dyDescent="0.2">
      <c r="A38" s="21">
        <v>4</v>
      </c>
      <c r="B38" s="22"/>
      <c r="C38" s="23" t="s">
        <v>43</v>
      </c>
      <c r="D38" s="22" t="s">
        <v>59</v>
      </c>
      <c r="E38" s="21">
        <v>1</v>
      </c>
      <c r="F38" s="25">
        <v>0</v>
      </c>
      <c r="G38" s="24" t="s">
        <v>56</v>
      </c>
      <c r="H38" s="24" t="s">
        <v>57</v>
      </c>
      <c r="I38" s="47" t="s">
        <v>9</v>
      </c>
      <c r="J38" s="47" t="s">
        <v>9</v>
      </c>
      <c r="K38" s="28">
        <f t="shared" si="3"/>
        <v>0</v>
      </c>
      <c r="L38" s="28">
        <v>0</v>
      </c>
      <c r="M38" s="28">
        <v>0</v>
      </c>
      <c r="N38" s="28">
        <v>0</v>
      </c>
      <c r="O38" s="26"/>
      <c r="P38" s="21"/>
      <c r="Q38" s="46">
        <f t="shared" si="4"/>
        <v>0</v>
      </c>
      <c r="R38" s="27"/>
    </row>
    <row r="39" spans="1:18" ht="31.5" customHeight="1" x14ac:dyDescent="0.2">
      <c r="A39" s="21">
        <v>5</v>
      </c>
      <c r="B39" s="22"/>
      <c r="C39" s="23" t="s">
        <v>46</v>
      </c>
      <c r="D39" s="22" t="s">
        <v>59</v>
      </c>
      <c r="E39" s="21">
        <v>1</v>
      </c>
      <c r="F39" s="25">
        <v>0</v>
      </c>
      <c r="G39" s="24" t="s">
        <v>56</v>
      </c>
      <c r="H39" s="24" t="s">
        <v>57</v>
      </c>
      <c r="I39" s="47" t="s">
        <v>9</v>
      </c>
      <c r="J39" s="47" t="s">
        <v>9</v>
      </c>
      <c r="K39" s="28">
        <f t="shared" si="3"/>
        <v>0</v>
      </c>
      <c r="L39" s="28">
        <v>0</v>
      </c>
      <c r="M39" s="28">
        <v>0</v>
      </c>
      <c r="N39" s="28">
        <v>0</v>
      </c>
      <c r="O39" s="26"/>
      <c r="P39" s="21"/>
      <c r="Q39" s="46">
        <f t="shared" si="4"/>
        <v>0</v>
      </c>
      <c r="R39" s="27"/>
    </row>
    <row r="40" spans="1:18" ht="31.5" customHeight="1" x14ac:dyDescent="0.2">
      <c r="A40" s="21">
        <v>6</v>
      </c>
      <c r="B40" s="22"/>
      <c r="C40" s="23" t="s">
        <v>47</v>
      </c>
      <c r="D40" s="22" t="s">
        <v>59</v>
      </c>
      <c r="E40" s="21">
        <v>1</v>
      </c>
      <c r="F40" s="25">
        <v>0</v>
      </c>
      <c r="G40" s="24" t="s">
        <v>56</v>
      </c>
      <c r="H40" s="24" t="s">
        <v>57</v>
      </c>
      <c r="I40" s="47" t="s">
        <v>9</v>
      </c>
      <c r="J40" s="47" t="s">
        <v>9</v>
      </c>
      <c r="K40" s="28">
        <f t="shared" si="3"/>
        <v>0</v>
      </c>
      <c r="L40" s="28">
        <v>0</v>
      </c>
      <c r="M40" s="28">
        <v>0</v>
      </c>
      <c r="N40" s="28">
        <v>0</v>
      </c>
      <c r="O40" s="26"/>
      <c r="P40" s="21"/>
      <c r="Q40" s="46">
        <f t="shared" si="4"/>
        <v>0</v>
      </c>
      <c r="R40" s="27"/>
    </row>
    <row r="41" spans="1:18" ht="31.5" customHeight="1" x14ac:dyDescent="0.2">
      <c r="A41" s="21">
        <v>7</v>
      </c>
      <c r="B41" s="22"/>
      <c r="C41" s="23" t="s">
        <v>50</v>
      </c>
      <c r="D41" s="22" t="s">
        <v>59</v>
      </c>
      <c r="E41" s="21">
        <v>1</v>
      </c>
      <c r="F41" s="25">
        <v>0</v>
      </c>
      <c r="G41" s="24" t="s">
        <v>56</v>
      </c>
      <c r="H41" s="24" t="s">
        <v>57</v>
      </c>
      <c r="I41" s="47" t="s">
        <v>9</v>
      </c>
      <c r="J41" s="47" t="s">
        <v>9</v>
      </c>
      <c r="K41" s="28">
        <f t="shared" si="3"/>
        <v>0</v>
      </c>
      <c r="L41" s="28">
        <v>0</v>
      </c>
      <c r="M41" s="28">
        <v>0</v>
      </c>
      <c r="N41" s="28">
        <v>0</v>
      </c>
      <c r="O41" s="26"/>
      <c r="P41" s="21"/>
      <c r="Q41" s="46">
        <f t="shared" si="4"/>
        <v>0</v>
      </c>
      <c r="R41" s="27"/>
    </row>
    <row r="42" spans="1:18" ht="31.5" customHeight="1" x14ac:dyDescent="0.2">
      <c r="A42" s="21">
        <v>8</v>
      </c>
      <c r="B42" s="22"/>
      <c r="C42" s="23" t="s">
        <v>51</v>
      </c>
      <c r="D42" s="22" t="s">
        <v>59</v>
      </c>
      <c r="E42" s="21">
        <v>1</v>
      </c>
      <c r="F42" s="25">
        <v>0</v>
      </c>
      <c r="G42" s="24" t="s">
        <v>56</v>
      </c>
      <c r="H42" s="24" t="s">
        <v>57</v>
      </c>
      <c r="I42" s="47" t="s">
        <v>9</v>
      </c>
      <c r="J42" s="47" t="s">
        <v>9</v>
      </c>
      <c r="K42" s="28">
        <f t="shared" si="3"/>
        <v>0</v>
      </c>
      <c r="L42" s="28">
        <v>0</v>
      </c>
      <c r="M42" s="28">
        <v>0</v>
      </c>
      <c r="N42" s="28">
        <v>0</v>
      </c>
      <c r="O42" s="26"/>
      <c r="P42" s="21"/>
      <c r="Q42" s="46">
        <f t="shared" si="4"/>
        <v>0</v>
      </c>
      <c r="R42" s="27"/>
    </row>
    <row r="43" spans="1:18" ht="46.5" customHeight="1" x14ac:dyDescent="0.2">
      <c r="A43" s="21">
        <v>9</v>
      </c>
      <c r="B43" s="22"/>
      <c r="C43" s="23" t="s">
        <v>52</v>
      </c>
      <c r="D43" s="22" t="s">
        <v>59</v>
      </c>
      <c r="E43" s="21">
        <v>1</v>
      </c>
      <c r="F43" s="25">
        <v>0</v>
      </c>
      <c r="G43" s="24" t="s">
        <v>56</v>
      </c>
      <c r="H43" s="24" t="s">
        <v>57</v>
      </c>
      <c r="I43" s="47" t="s">
        <v>9</v>
      </c>
      <c r="J43" s="47" t="s">
        <v>9</v>
      </c>
      <c r="K43" s="28">
        <f t="shared" si="3"/>
        <v>0</v>
      </c>
      <c r="L43" s="28">
        <v>0</v>
      </c>
      <c r="M43" s="28">
        <v>0</v>
      </c>
      <c r="N43" s="28">
        <v>0</v>
      </c>
      <c r="O43" s="26"/>
      <c r="P43" s="21"/>
      <c r="Q43" s="46">
        <f t="shared" si="4"/>
        <v>0</v>
      </c>
      <c r="R43" s="27"/>
    </row>
    <row r="44" spans="1:18" ht="15.75" x14ac:dyDescent="0.2">
      <c r="A44" s="58" t="s">
        <v>31</v>
      </c>
      <c r="B44" s="58"/>
      <c r="C44" s="58"/>
      <c r="D44" s="19" t="s">
        <v>9</v>
      </c>
      <c r="E44" s="19" t="s">
        <v>9</v>
      </c>
      <c r="F44" s="18">
        <f>SUM(F35:F43)</f>
        <v>0</v>
      </c>
      <c r="G44" s="19" t="s">
        <v>9</v>
      </c>
      <c r="H44" s="16" t="s">
        <v>9</v>
      </c>
      <c r="I44" s="16" t="s">
        <v>9</v>
      </c>
      <c r="J44" s="16" t="s">
        <v>9</v>
      </c>
      <c r="K44" s="20">
        <f>SUM(K35:K43)</f>
        <v>0</v>
      </c>
      <c r="L44" s="20">
        <f>SUM(L35:L43)</f>
        <v>0</v>
      </c>
      <c r="M44" s="20">
        <f t="shared" ref="M44:N44" si="5">SUM(M35:M43)</f>
        <v>0</v>
      </c>
      <c r="N44" s="20">
        <f t="shared" si="5"/>
        <v>0</v>
      </c>
      <c r="O44" s="17" t="e">
        <f>AVERAGE(O35:O37)</f>
        <v>#DIV/0!</v>
      </c>
      <c r="P44" s="16" t="s">
        <v>9</v>
      </c>
      <c r="Q44" s="16" t="s">
        <v>9</v>
      </c>
      <c r="R44" s="16" t="s">
        <v>9</v>
      </c>
    </row>
    <row r="45" spans="1:18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7"/>
    </row>
    <row r="46" spans="1:18" x14ac:dyDescent="0.2">
      <c r="A46" s="21">
        <v>1</v>
      </c>
      <c r="B46" s="22"/>
      <c r="C46" s="23"/>
      <c r="D46" s="21"/>
      <c r="E46" s="21"/>
      <c r="F46" s="25"/>
      <c r="G46" s="24"/>
      <c r="H46" s="24"/>
      <c r="I46" s="22"/>
      <c r="J46" s="21"/>
      <c r="K46" s="28"/>
      <c r="L46" s="28"/>
      <c r="M46" s="28"/>
      <c r="N46" s="29"/>
      <c r="O46" s="26"/>
      <c r="P46" s="21"/>
      <c r="Q46" s="26"/>
      <c r="R46" s="27"/>
    </row>
    <row r="47" spans="1:18" x14ac:dyDescent="0.2">
      <c r="A47" s="21">
        <v>2</v>
      </c>
      <c r="B47" s="22"/>
      <c r="C47" s="23"/>
      <c r="D47" s="21"/>
      <c r="E47" s="21"/>
      <c r="F47" s="25"/>
      <c r="G47" s="24"/>
      <c r="H47" s="24"/>
      <c r="I47" s="22"/>
      <c r="J47" s="21"/>
      <c r="K47" s="28"/>
      <c r="L47" s="28"/>
      <c r="M47" s="28"/>
      <c r="N47" s="29"/>
      <c r="O47" s="26"/>
      <c r="P47" s="21"/>
      <c r="Q47" s="26"/>
      <c r="R47" s="27"/>
    </row>
    <row r="48" spans="1:18" x14ac:dyDescent="0.2">
      <c r="A48" s="21">
        <v>3</v>
      </c>
      <c r="B48" s="22"/>
      <c r="C48" s="23"/>
      <c r="D48" s="21"/>
      <c r="E48" s="21"/>
      <c r="F48" s="25"/>
      <c r="G48" s="24"/>
      <c r="H48" s="24"/>
      <c r="I48" s="22"/>
      <c r="J48" s="21"/>
      <c r="K48" s="28"/>
      <c r="L48" s="28"/>
      <c r="M48" s="28"/>
      <c r="N48" s="29"/>
      <c r="O48" s="26"/>
      <c r="P48" s="21"/>
      <c r="Q48" s="26"/>
      <c r="R48" s="27"/>
    </row>
    <row r="49" spans="1:18" ht="15.75" x14ac:dyDescent="0.2">
      <c r="A49" s="58" t="s">
        <v>31</v>
      </c>
      <c r="B49" s="58"/>
      <c r="C49" s="58"/>
      <c r="D49" s="19" t="s">
        <v>9</v>
      </c>
      <c r="E49" s="19" t="s">
        <v>9</v>
      </c>
      <c r="F49" s="18">
        <f>SUM(F46:F48)</f>
        <v>0</v>
      </c>
      <c r="G49" s="19" t="s">
        <v>9</v>
      </c>
      <c r="H49" s="16" t="s">
        <v>9</v>
      </c>
      <c r="I49" s="16" t="s">
        <v>9</v>
      </c>
      <c r="J49" s="16" t="s">
        <v>9</v>
      </c>
      <c r="K49" s="20">
        <f>SUM(L49:N49)</f>
        <v>0</v>
      </c>
      <c r="L49" s="20">
        <f>SUM(L46:L48)</f>
        <v>0</v>
      </c>
      <c r="M49" s="20">
        <f>SUM(M46:M48)</f>
        <v>0</v>
      </c>
      <c r="N49" s="20">
        <f>SUM(N46:N48)</f>
        <v>0</v>
      </c>
      <c r="O49" s="17" t="e">
        <f>AVERAGE(O46:O48)</f>
        <v>#DIV/0!</v>
      </c>
      <c r="P49" s="16" t="s">
        <v>9</v>
      </c>
      <c r="Q49" s="17" t="e">
        <f>AVERAGE(Q46:Q48)</f>
        <v>#DIV/0!</v>
      </c>
      <c r="R49" s="16" t="s">
        <v>9</v>
      </c>
    </row>
    <row r="50" spans="1:18" ht="18.75" x14ac:dyDescent="0.3">
      <c r="A50" s="54" t="s">
        <v>32</v>
      </c>
      <c r="B50" s="54"/>
      <c r="C50" s="54"/>
      <c r="D50" s="54"/>
      <c r="E50" s="30"/>
      <c r="F50" s="31">
        <f>F44+F49</f>
        <v>0</v>
      </c>
      <c r="G50" s="31"/>
      <c r="H50" s="32"/>
      <c r="I50" s="32"/>
      <c r="J50" s="33"/>
      <c r="K50" s="31">
        <f>K44+K49</f>
        <v>0</v>
      </c>
      <c r="L50" s="31">
        <f>L44+L49</f>
        <v>0</v>
      </c>
      <c r="M50" s="31">
        <f>M44+M49</f>
        <v>0</v>
      </c>
      <c r="N50" s="31">
        <f>N44+N49</f>
        <v>0</v>
      </c>
      <c r="O50" s="33"/>
      <c r="P50" s="34"/>
      <c r="Q50" s="35"/>
      <c r="R50" s="36"/>
    </row>
    <row r="54" spans="1:18" x14ac:dyDescent="0.2">
      <c r="A54" s="52" t="s">
        <v>15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</row>
    <row r="55" spans="1:18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</row>
    <row r="56" spans="1:18" x14ac:dyDescent="0.2">
      <c r="A56" s="59" t="s">
        <v>0</v>
      </c>
      <c r="B56" s="59" t="s">
        <v>1</v>
      </c>
      <c r="C56" s="59" t="s">
        <v>21</v>
      </c>
      <c r="D56" s="59" t="s">
        <v>2</v>
      </c>
      <c r="E56" s="59" t="s">
        <v>3</v>
      </c>
      <c r="F56" s="60" t="s">
        <v>30</v>
      </c>
      <c r="G56" s="59" t="s">
        <v>23</v>
      </c>
      <c r="H56" s="59" t="s">
        <v>24</v>
      </c>
      <c r="I56" s="59" t="s">
        <v>20</v>
      </c>
      <c r="J56" s="65" t="s">
        <v>18</v>
      </c>
      <c r="K56" s="59" t="s">
        <v>25</v>
      </c>
      <c r="L56" s="59"/>
      <c r="M56" s="59"/>
      <c r="N56" s="59"/>
      <c r="O56" s="59"/>
      <c r="P56" s="59" t="s">
        <v>26</v>
      </c>
      <c r="Q56" s="59" t="s">
        <v>19</v>
      </c>
      <c r="R56" s="61" t="s">
        <v>16</v>
      </c>
    </row>
    <row r="57" spans="1:18" x14ac:dyDescent="0.2">
      <c r="A57" s="59"/>
      <c r="B57" s="59"/>
      <c r="C57" s="59"/>
      <c r="D57" s="59"/>
      <c r="E57" s="59"/>
      <c r="F57" s="60"/>
      <c r="G57" s="59"/>
      <c r="H57" s="59"/>
      <c r="I57" s="59"/>
      <c r="J57" s="66"/>
      <c r="K57" s="59" t="s">
        <v>4</v>
      </c>
      <c r="L57" s="62" t="s">
        <v>5</v>
      </c>
      <c r="M57" s="63"/>
      <c r="N57" s="63"/>
      <c r="O57" s="64"/>
      <c r="P57" s="59"/>
      <c r="Q57" s="59"/>
      <c r="R57" s="61"/>
    </row>
    <row r="58" spans="1:18" ht="63.75" x14ac:dyDescent="0.2">
      <c r="A58" s="59"/>
      <c r="B58" s="59"/>
      <c r="C58" s="59"/>
      <c r="D58" s="59"/>
      <c r="E58" s="59"/>
      <c r="F58" s="60"/>
      <c r="G58" s="59"/>
      <c r="H58" s="59"/>
      <c r="I58" s="59"/>
      <c r="J58" s="67"/>
      <c r="K58" s="59"/>
      <c r="L58" s="49" t="s">
        <v>6</v>
      </c>
      <c r="M58" s="49" t="s">
        <v>7</v>
      </c>
      <c r="N58" s="49" t="s">
        <v>8</v>
      </c>
      <c r="O58" s="49" t="s">
        <v>27</v>
      </c>
      <c r="P58" s="59"/>
      <c r="Q58" s="59"/>
      <c r="R58" s="61"/>
    </row>
    <row r="59" spans="1:18" x14ac:dyDescent="0.2">
      <c r="A59" s="49">
        <v>1</v>
      </c>
      <c r="B59" s="49">
        <v>2</v>
      </c>
      <c r="C59" s="49">
        <v>3</v>
      </c>
      <c r="D59" s="49">
        <v>4</v>
      </c>
      <c r="E59" s="49">
        <v>5</v>
      </c>
      <c r="F59" s="49">
        <v>6</v>
      </c>
      <c r="G59" s="49">
        <v>7</v>
      </c>
      <c r="H59" s="49">
        <v>8</v>
      </c>
      <c r="I59" s="49">
        <v>9</v>
      </c>
      <c r="J59" s="49">
        <v>10</v>
      </c>
      <c r="K59" s="48">
        <v>11</v>
      </c>
      <c r="L59" s="48">
        <v>12</v>
      </c>
      <c r="M59" s="48">
        <v>13</v>
      </c>
      <c r="N59" s="48">
        <v>14</v>
      </c>
      <c r="O59" s="48">
        <v>15</v>
      </c>
      <c r="P59" s="48">
        <v>16</v>
      </c>
      <c r="Q59" s="48">
        <v>17</v>
      </c>
      <c r="R59" s="48">
        <v>18</v>
      </c>
    </row>
    <row r="60" spans="1:18" x14ac:dyDescent="0.2">
      <c r="A60" s="55" t="s">
        <v>62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7"/>
    </row>
    <row r="61" spans="1:18" ht="26.25" customHeight="1" x14ac:dyDescent="0.2">
      <c r="A61" s="21">
        <v>1</v>
      </c>
      <c r="B61" s="22"/>
      <c r="C61" s="23" t="s">
        <v>36</v>
      </c>
      <c r="D61" s="22" t="s">
        <v>59</v>
      </c>
      <c r="E61" s="21">
        <v>1</v>
      </c>
      <c r="F61" s="25">
        <v>0</v>
      </c>
      <c r="G61" s="24" t="s">
        <v>56</v>
      </c>
      <c r="H61" s="24" t="s">
        <v>57</v>
      </c>
      <c r="I61" s="47" t="s">
        <v>9</v>
      </c>
      <c r="J61" s="47" t="s">
        <v>9</v>
      </c>
      <c r="K61" s="28">
        <f>L61+M61+N61</f>
        <v>0</v>
      </c>
      <c r="L61" s="28">
        <v>0</v>
      </c>
      <c r="M61" s="28">
        <v>0</v>
      </c>
      <c r="N61" s="28">
        <v>0</v>
      </c>
      <c r="O61" s="26"/>
      <c r="P61" s="21">
        <v>0.5</v>
      </c>
      <c r="Q61" s="46">
        <f>P61/E61</f>
        <v>0.5</v>
      </c>
      <c r="R61" s="27"/>
    </row>
    <row r="62" spans="1:18" ht="30" customHeight="1" x14ac:dyDescent="0.2">
      <c r="A62" s="21">
        <v>2</v>
      </c>
      <c r="B62" s="22"/>
      <c r="C62" s="23" t="s">
        <v>40</v>
      </c>
      <c r="D62" s="22" t="s">
        <v>59</v>
      </c>
      <c r="E62" s="21">
        <v>1</v>
      </c>
      <c r="F62" s="25">
        <v>0</v>
      </c>
      <c r="G62" s="24" t="s">
        <v>56</v>
      </c>
      <c r="H62" s="24" t="s">
        <v>57</v>
      </c>
      <c r="I62" s="47" t="s">
        <v>9</v>
      </c>
      <c r="J62" s="47" t="s">
        <v>9</v>
      </c>
      <c r="K62" s="28">
        <f t="shared" ref="K62:K69" si="6">L62+M62+N62</f>
        <v>0</v>
      </c>
      <c r="L62" s="28">
        <v>0</v>
      </c>
      <c r="M62" s="28">
        <v>0</v>
      </c>
      <c r="N62" s="28">
        <v>0</v>
      </c>
      <c r="O62" s="26"/>
      <c r="P62" s="21"/>
      <c r="Q62" s="46">
        <f t="shared" ref="Q62:Q69" si="7">P62/E62</f>
        <v>0</v>
      </c>
      <c r="R62" s="27"/>
    </row>
    <row r="63" spans="1:18" ht="30" customHeight="1" x14ac:dyDescent="0.2">
      <c r="A63" s="21">
        <v>3</v>
      </c>
      <c r="B63" s="22"/>
      <c r="C63" s="23" t="s">
        <v>41</v>
      </c>
      <c r="D63" s="22" t="s">
        <v>59</v>
      </c>
      <c r="E63" s="21">
        <v>1</v>
      </c>
      <c r="F63" s="25">
        <v>0</v>
      </c>
      <c r="G63" s="24" t="s">
        <v>56</v>
      </c>
      <c r="H63" s="24" t="s">
        <v>57</v>
      </c>
      <c r="I63" s="47" t="s">
        <v>9</v>
      </c>
      <c r="J63" s="47" t="s">
        <v>9</v>
      </c>
      <c r="K63" s="28">
        <f t="shared" si="6"/>
        <v>0</v>
      </c>
      <c r="L63" s="28">
        <v>0</v>
      </c>
      <c r="M63" s="28">
        <v>0</v>
      </c>
      <c r="N63" s="28">
        <v>0</v>
      </c>
      <c r="O63" s="26"/>
      <c r="P63" s="21"/>
      <c r="Q63" s="46">
        <f t="shared" si="7"/>
        <v>0</v>
      </c>
      <c r="R63" s="27"/>
    </row>
    <row r="64" spans="1:18" ht="67.5" customHeight="1" x14ac:dyDescent="0.2">
      <c r="A64" s="21">
        <v>4</v>
      </c>
      <c r="B64" s="22"/>
      <c r="C64" s="23" t="s">
        <v>43</v>
      </c>
      <c r="D64" s="22" t="s">
        <v>59</v>
      </c>
      <c r="E64" s="21">
        <v>1</v>
      </c>
      <c r="F64" s="25">
        <v>0</v>
      </c>
      <c r="G64" s="24" t="s">
        <v>56</v>
      </c>
      <c r="H64" s="24" t="s">
        <v>57</v>
      </c>
      <c r="I64" s="47" t="s">
        <v>9</v>
      </c>
      <c r="J64" s="47" t="s">
        <v>9</v>
      </c>
      <c r="K64" s="28">
        <f t="shared" si="6"/>
        <v>0</v>
      </c>
      <c r="L64" s="28">
        <v>0</v>
      </c>
      <c r="M64" s="28">
        <v>0</v>
      </c>
      <c r="N64" s="28">
        <v>0</v>
      </c>
      <c r="O64" s="26"/>
      <c r="P64" s="21"/>
      <c r="Q64" s="46">
        <f t="shared" si="7"/>
        <v>0</v>
      </c>
      <c r="R64" s="27"/>
    </row>
    <row r="65" spans="1:18" ht="31.5" customHeight="1" x14ac:dyDescent="0.2">
      <c r="A65" s="21">
        <v>5</v>
      </c>
      <c r="B65" s="22"/>
      <c r="C65" s="23" t="s">
        <v>46</v>
      </c>
      <c r="D65" s="22" t="s">
        <v>59</v>
      </c>
      <c r="E65" s="21">
        <v>1</v>
      </c>
      <c r="F65" s="25">
        <v>0</v>
      </c>
      <c r="G65" s="24" t="s">
        <v>56</v>
      </c>
      <c r="H65" s="24" t="s">
        <v>57</v>
      </c>
      <c r="I65" s="47" t="s">
        <v>9</v>
      </c>
      <c r="J65" s="47" t="s">
        <v>9</v>
      </c>
      <c r="K65" s="28">
        <f t="shared" si="6"/>
        <v>0</v>
      </c>
      <c r="L65" s="28">
        <v>0</v>
      </c>
      <c r="M65" s="28">
        <v>0</v>
      </c>
      <c r="N65" s="28">
        <v>0</v>
      </c>
      <c r="O65" s="26"/>
      <c r="P65" s="21"/>
      <c r="Q65" s="46">
        <f t="shared" si="7"/>
        <v>0</v>
      </c>
      <c r="R65" s="27"/>
    </row>
    <row r="66" spans="1:18" ht="31.5" customHeight="1" x14ac:dyDescent="0.2">
      <c r="A66" s="21">
        <v>6</v>
      </c>
      <c r="B66" s="22"/>
      <c r="C66" s="23" t="s">
        <v>47</v>
      </c>
      <c r="D66" s="22" t="s">
        <v>59</v>
      </c>
      <c r="E66" s="21">
        <v>1</v>
      </c>
      <c r="F66" s="25">
        <v>0</v>
      </c>
      <c r="G66" s="24" t="s">
        <v>56</v>
      </c>
      <c r="H66" s="24" t="s">
        <v>57</v>
      </c>
      <c r="I66" s="47" t="s">
        <v>9</v>
      </c>
      <c r="J66" s="47" t="s">
        <v>9</v>
      </c>
      <c r="K66" s="28">
        <f t="shared" si="6"/>
        <v>0</v>
      </c>
      <c r="L66" s="28">
        <v>0</v>
      </c>
      <c r="M66" s="28">
        <v>0</v>
      </c>
      <c r="N66" s="28">
        <v>0</v>
      </c>
      <c r="O66" s="26"/>
      <c r="P66" s="21"/>
      <c r="Q66" s="46">
        <f t="shared" si="7"/>
        <v>0</v>
      </c>
      <c r="R66" s="27"/>
    </row>
    <row r="67" spans="1:18" ht="31.5" customHeight="1" x14ac:dyDescent="0.2">
      <c r="A67" s="21">
        <v>7</v>
      </c>
      <c r="B67" s="22"/>
      <c r="C67" s="23" t="s">
        <v>50</v>
      </c>
      <c r="D67" s="22" t="s">
        <v>59</v>
      </c>
      <c r="E67" s="21">
        <v>1</v>
      </c>
      <c r="F67" s="25">
        <v>0</v>
      </c>
      <c r="G67" s="24" t="s">
        <v>56</v>
      </c>
      <c r="H67" s="24" t="s">
        <v>57</v>
      </c>
      <c r="I67" s="47" t="s">
        <v>9</v>
      </c>
      <c r="J67" s="47" t="s">
        <v>9</v>
      </c>
      <c r="K67" s="28">
        <f t="shared" si="6"/>
        <v>0</v>
      </c>
      <c r="L67" s="28">
        <v>0</v>
      </c>
      <c r="M67" s="28">
        <v>0</v>
      </c>
      <c r="N67" s="28">
        <v>0</v>
      </c>
      <c r="O67" s="26"/>
      <c r="P67" s="21"/>
      <c r="Q67" s="46">
        <f t="shared" si="7"/>
        <v>0</v>
      </c>
      <c r="R67" s="27"/>
    </row>
    <row r="68" spans="1:18" ht="31.5" customHeight="1" x14ac:dyDescent="0.2">
      <c r="A68" s="21">
        <v>8</v>
      </c>
      <c r="B68" s="22"/>
      <c r="C68" s="23" t="s">
        <v>51</v>
      </c>
      <c r="D68" s="22" t="s">
        <v>59</v>
      </c>
      <c r="E68" s="21">
        <v>1</v>
      </c>
      <c r="F68" s="25">
        <v>0</v>
      </c>
      <c r="G68" s="24" t="s">
        <v>56</v>
      </c>
      <c r="H68" s="24" t="s">
        <v>57</v>
      </c>
      <c r="I68" s="47" t="s">
        <v>9</v>
      </c>
      <c r="J68" s="47" t="s">
        <v>9</v>
      </c>
      <c r="K68" s="28">
        <f t="shared" si="6"/>
        <v>0</v>
      </c>
      <c r="L68" s="28">
        <v>0</v>
      </c>
      <c r="M68" s="28">
        <v>0</v>
      </c>
      <c r="N68" s="28">
        <v>0</v>
      </c>
      <c r="O68" s="26"/>
      <c r="P68" s="21"/>
      <c r="Q68" s="46">
        <f t="shared" si="7"/>
        <v>0</v>
      </c>
      <c r="R68" s="27"/>
    </row>
    <row r="69" spans="1:18" ht="46.5" customHeight="1" x14ac:dyDescent="0.2">
      <c r="A69" s="21">
        <v>9</v>
      </c>
      <c r="B69" s="22"/>
      <c r="C69" s="23" t="s">
        <v>52</v>
      </c>
      <c r="D69" s="22" t="s">
        <v>59</v>
      </c>
      <c r="E69" s="21">
        <v>1</v>
      </c>
      <c r="F69" s="25">
        <v>0</v>
      </c>
      <c r="G69" s="24" t="s">
        <v>56</v>
      </c>
      <c r="H69" s="24" t="s">
        <v>57</v>
      </c>
      <c r="I69" s="47" t="s">
        <v>9</v>
      </c>
      <c r="J69" s="47" t="s">
        <v>9</v>
      </c>
      <c r="K69" s="28">
        <f t="shared" si="6"/>
        <v>0</v>
      </c>
      <c r="L69" s="28">
        <v>0</v>
      </c>
      <c r="M69" s="28">
        <v>0</v>
      </c>
      <c r="N69" s="28">
        <v>0</v>
      </c>
      <c r="O69" s="26"/>
      <c r="P69" s="21"/>
      <c r="Q69" s="46">
        <f t="shared" si="7"/>
        <v>0</v>
      </c>
      <c r="R69" s="27"/>
    </row>
    <row r="70" spans="1:18" ht="15.75" x14ac:dyDescent="0.2">
      <c r="A70" s="58" t="s">
        <v>31</v>
      </c>
      <c r="B70" s="58"/>
      <c r="C70" s="58"/>
      <c r="D70" s="19" t="s">
        <v>9</v>
      </c>
      <c r="E70" s="19" t="s">
        <v>9</v>
      </c>
      <c r="F70" s="18">
        <f>SUM(F61:F69)</f>
        <v>0</v>
      </c>
      <c r="G70" s="19" t="s">
        <v>9</v>
      </c>
      <c r="H70" s="16" t="s">
        <v>9</v>
      </c>
      <c r="I70" s="16" t="s">
        <v>9</v>
      </c>
      <c r="J70" s="16" t="s">
        <v>9</v>
      </c>
      <c r="K70" s="20">
        <f>SUM(K61:K69)</f>
        <v>0</v>
      </c>
      <c r="L70" s="20">
        <f>SUM(L61:L69)</f>
        <v>0</v>
      </c>
      <c r="M70" s="20">
        <f t="shared" ref="M70:N70" si="8">SUM(M61:M69)</f>
        <v>0</v>
      </c>
      <c r="N70" s="20">
        <f t="shared" si="8"/>
        <v>0</v>
      </c>
      <c r="O70" s="17" t="e">
        <f>AVERAGE(O61:O63)</f>
        <v>#DIV/0!</v>
      </c>
      <c r="P70" s="16" t="s">
        <v>9</v>
      </c>
      <c r="Q70" s="16" t="s">
        <v>9</v>
      </c>
      <c r="R70" s="16" t="s">
        <v>9</v>
      </c>
    </row>
    <row r="71" spans="1:18" x14ac:dyDescent="0.2">
      <c r="A71" s="55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2" spans="1:18" x14ac:dyDescent="0.2">
      <c r="A72" s="21">
        <v>1</v>
      </c>
      <c r="B72" s="22"/>
      <c r="C72" s="23"/>
      <c r="D72" s="21"/>
      <c r="E72" s="21"/>
      <c r="F72" s="25"/>
      <c r="G72" s="24"/>
      <c r="H72" s="24"/>
      <c r="I72" s="22"/>
      <c r="J72" s="21"/>
      <c r="K72" s="28"/>
      <c r="L72" s="28"/>
      <c r="M72" s="28"/>
      <c r="N72" s="29"/>
      <c r="O72" s="26"/>
      <c r="P72" s="21"/>
      <c r="Q72" s="26"/>
      <c r="R72" s="27"/>
    </row>
    <row r="73" spans="1:18" x14ac:dyDescent="0.2">
      <c r="A73" s="21">
        <v>2</v>
      </c>
      <c r="B73" s="22"/>
      <c r="C73" s="23"/>
      <c r="D73" s="21"/>
      <c r="E73" s="21"/>
      <c r="F73" s="25"/>
      <c r="G73" s="24"/>
      <c r="H73" s="24"/>
      <c r="I73" s="22"/>
      <c r="J73" s="21"/>
      <c r="K73" s="28"/>
      <c r="L73" s="28"/>
      <c r="M73" s="28"/>
      <c r="N73" s="29"/>
      <c r="O73" s="26"/>
      <c r="P73" s="21"/>
      <c r="Q73" s="26"/>
      <c r="R73" s="27"/>
    </row>
    <row r="74" spans="1:18" x14ac:dyDescent="0.2">
      <c r="A74" s="21">
        <v>3</v>
      </c>
      <c r="B74" s="22"/>
      <c r="C74" s="23"/>
      <c r="D74" s="21"/>
      <c r="E74" s="21"/>
      <c r="F74" s="25"/>
      <c r="G74" s="24"/>
      <c r="H74" s="24"/>
      <c r="I74" s="22"/>
      <c r="J74" s="21"/>
      <c r="K74" s="28"/>
      <c r="L74" s="28"/>
      <c r="M74" s="28"/>
      <c r="N74" s="29"/>
      <c r="O74" s="26"/>
      <c r="P74" s="21"/>
      <c r="Q74" s="26"/>
      <c r="R74" s="27"/>
    </row>
    <row r="75" spans="1:18" ht="15.75" x14ac:dyDescent="0.2">
      <c r="A75" s="58" t="s">
        <v>31</v>
      </c>
      <c r="B75" s="58"/>
      <c r="C75" s="58"/>
      <c r="D75" s="19" t="s">
        <v>9</v>
      </c>
      <c r="E75" s="19" t="s">
        <v>9</v>
      </c>
      <c r="F75" s="18">
        <f>SUM(F72:F74)</f>
        <v>0</v>
      </c>
      <c r="G75" s="19" t="s">
        <v>9</v>
      </c>
      <c r="H75" s="16" t="s">
        <v>9</v>
      </c>
      <c r="I75" s="16" t="s">
        <v>9</v>
      </c>
      <c r="J75" s="16" t="s">
        <v>9</v>
      </c>
      <c r="K75" s="20">
        <f>SUM(L75:N75)</f>
        <v>0</v>
      </c>
      <c r="L75" s="20">
        <f>SUM(L72:L74)</f>
        <v>0</v>
      </c>
      <c r="M75" s="20">
        <f>SUM(M72:M74)</f>
        <v>0</v>
      </c>
      <c r="N75" s="20">
        <f>SUM(N72:N74)</f>
        <v>0</v>
      </c>
      <c r="O75" s="17" t="e">
        <f>AVERAGE(O72:O74)</f>
        <v>#DIV/0!</v>
      </c>
      <c r="P75" s="16" t="s">
        <v>9</v>
      </c>
      <c r="Q75" s="17" t="e">
        <f>AVERAGE(Q72:Q74)</f>
        <v>#DIV/0!</v>
      </c>
      <c r="R75" s="16" t="s">
        <v>9</v>
      </c>
    </row>
    <row r="76" spans="1:18" ht="18.75" x14ac:dyDescent="0.3">
      <c r="A76" s="54" t="s">
        <v>32</v>
      </c>
      <c r="B76" s="54"/>
      <c r="C76" s="54"/>
      <c r="D76" s="54"/>
      <c r="E76" s="30"/>
      <c r="F76" s="31">
        <f>F70+F75</f>
        <v>0</v>
      </c>
      <c r="G76" s="31"/>
      <c r="H76" s="32"/>
      <c r="I76" s="32"/>
      <c r="J76" s="33"/>
      <c r="K76" s="31">
        <f>K70+K75</f>
        <v>0</v>
      </c>
      <c r="L76" s="31">
        <f>L70+L75</f>
        <v>0</v>
      </c>
      <c r="M76" s="31">
        <f>M70+M75</f>
        <v>0</v>
      </c>
      <c r="N76" s="31">
        <f>N70+N75</f>
        <v>0</v>
      </c>
      <c r="O76" s="33"/>
      <c r="P76" s="34"/>
      <c r="Q76" s="35"/>
      <c r="R76" s="36"/>
    </row>
  </sheetData>
  <mergeCells count="70">
    <mergeCell ref="A70:C70"/>
    <mergeCell ref="A71:R71"/>
    <mergeCell ref="A75:C75"/>
    <mergeCell ref="A76:D76"/>
    <mergeCell ref="Q56:Q58"/>
    <mergeCell ref="R56:R58"/>
    <mergeCell ref="K57:K58"/>
    <mergeCell ref="L57:O57"/>
    <mergeCell ref="A60:R60"/>
    <mergeCell ref="A49:C49"/>
    <mergeCell ref="A50:D50"/>
    <mergeCell ref="A54:R54"/>
    <mergeCell ref="A55:R55"/>
    <mergeCell ref="A56:A58"/>
    <mergeCell ref="B56:B58"/>
    <mergeCell ref="C56:C58"/>
    <mergeCell ref="D56:D58"/>
    <mergeCell ref="E56:E58"/>
    <mergeCell ref="F56:F58"/>
    <mergeCell ref="G56:G58"/>
    <mergeCell ref="H56:H58"/>
    <mergeCell ref="I56:I58"/>
    <mergeCell ref="J56:J58"/>
    <mergeCell ref="K56:O56"/>
    <mergeCell ref="P56:P58"/>
    <mergeCell ref="K31:K32"/>
    <mergeCell ref="L31:O31"/>
    <mergeCell ref="A34:R34"/>
    <mergeCell ref="A44:C44"/>
    <mergeCell ref="A45:R45"/>
    <mergeCell ref="A28:R28"/>
    <mergeCell ref="A29:R29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J30:J32"/>
    <mergeCell ref="K30:O30"/>
    <mergeCell ref="P30:P32"/>
    <mergeCell ref="Q30:Q32"/>
    <mergeCell ref="R30:R32"/>
    <mergeCell ref="A18:C18"/>
    <mergeCell ref="A8:R8"/>
    <mergeCell ref="F4:F6"/>
    <mergeCell ref="R4:R6"/>
    <mergeCell ref="K5:K6"/>
    <mergeCell ref="L5:O5"/>
    <mergeCell ref="I4:I6"/>
    <mergeCell ref="J4:J6"/>
    <mergeCell ref="A1:R1"/>
    <mergeCell ref="A3:R3"/>
    <mergeCell ref="A24:D24"/>
    <mergeCell ref="A19:R19"/>
    <mergeCell ref="A23:C23"/>
    <mergeCell ref="A2:R2"/>
    <mergeCell ref="K4:O4"/>
    <mergeCell ref="P4:P6"/>
    <mergeCell ref="Q4:Q6"/>
    <mergeCell ref="G4:G6"/>
    <mergeCell ref="H4:H6"/>
    <mergeCell ref="A4:A6"/>
    <mergeCell ref="B4:B6"/>
    <mergeCell ref="C4:C6"/>
    <mergeCell ref="D4:D6"/>
    <mergeCell ref="E4:E6"/>
  </mergeCells>
  <phoneticPr fontId="4" type="noConversion"/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раздел I.</vt:lpstr>
      <vt:lpstr>План раздел II.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2026-04-29T04:06:34Z</dcterms:modified>
</cp:coreProperties>
</file>